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120" yWindow="60" windowWidth="14235" windowHeight="10230" activeTab="0"/>
  </bookViews>
  <sheets>
    <sheet name="inch-PSI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<sst xmlns="http://schemas.openxmlformats.org/spreadsheetml/2006/main" count="16" uniqueCount="15">
  <si>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l/s/mm²</t>
  </si>
  <si>
    <t>mm</t>
  </si>
  <si>
    <t>mm²</t>
  </si>
  <si>
    <t>bar</t>
  </si>
  <si>
    <t>l/min</t>
  </si>
  <si>
    <t>CFM</t>
  </si>
  <si>
    <t>/16"</t>
  </si>
  <si>
    <t>PSI</t>
  </si>
  <si>
    <r>
      <t>m</t>
    </r>
    <r>
      <rPr>
        <b/>
        <sz val="10"/>
        <rFont val="Times New Roman"/>
        <family val="1"/>
      </rPr>
      <t>³</t>
    </r>
    <r>
      <rPr>
        <b/>
        <sz val="10"/>
        <rFont val="Arial"/>
        <family val="0"/>
      </rPr>
      <t>/min</t>
    </r>
  </si>
  <si>
    <t>Nozzle diameter</t>
  </si>
  <si>
    <t>Blast pressure</t>
  </si>
  <si>
    <t>Surface</t>
  </si>
  <si>
    <t>Consumption</t>
  </si>
  <si>
    <t>Nozzle nr.</t>
  </si>
  <si>
    <t>Compressed air consumption: nozzle diameter (1/16") - blast pressure (PSI)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</si>
</sst>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.0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4" fontId="3" fillId="2" borderId="0" xfId="0" applyNumberFormat="1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3" fillId="2" borderId="1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/>
    </xf>
    <xf numFmtId="4" fontId="5" fillId="2" borderId="0" xfId="0" applyNumberFormat="1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164" fontId="5" fillId="2" borderId="0" xfId="0" applyNumberFormat="1" applyFont="1" applyFill="1" applyBorder="1" applyAlignment="1" applyProtection="1">
      <alignment horizontal="right" vertical="center"/>
      <protection/>
    </xf>
    <xf numFmtId="0" fontId="7" fillId="2" borderId="0" xfId="0" applyFont="1" applyFill="1" applyBorder="1" applyAlignment="1" applyProtection="1" quotePrefix="1">
      <alignment vertical="center"/>
      <protection/>
    </xf>
    <xf numFmtId="4" fontId="2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7</xdr:col>
      <xdr:colOff>161925</xdr:colOff>
      <xdr:row>0</xdr:row>
      <xdr:rowOff>990600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66675"/>
          <a:ext cx="38576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"/>
  <sheetViews>
    <sheetView showGridLines="0" showRowColHeaders="0" tabSelected="1" showOutlineSymbols="0" workbookViewId="0" topLeftCell="A1">
      <selection activeCell="B5" sqref="B5"/>
    </sheetView>
  </sheetViews>
  <sheetFormatPr defaultColWidth="9.140625" defaultRowHeight="12.75"/>
  <cols>
    <col min="1" max="1" width="17.28125" style="1" customWidth="1"/>
    <col min="2" max="2" width="10.421875" style="1" customWidth="1"/>
    <col min="3" max="3" width="9.140625" style="1" customWidth="1"/>
    <col min="4" max="4" width="4.00390625" style="1" customWidth="1"/>
    <col min="5" max="5" width="14.8515625" style="1" customWidth="1"/>
    <col min="6" max="6" width="7.28125" style="1" customWidth="1"/>
    <col min="7" max="7" width="9.7109375" style="1" customWidth="1"/>
    <col min="8" max="8" width="4.00390625" style="1" customWidth="1"/>
    <col min="9" max="9" width="8.28125" style="1" customWidth="1"/>
    <col min="10" max="10" width="7.00390625" style="1" customWidth="1"/>
    <col min="11" max="16384" width="9.140625" style="1" customWidth="1"/>
  </cols>
  <sheetData>
    <row r="1" ht="91.5" customHeight="1"/>
    <row r="2" s="2" customFormat="1" ht="18">
      <c r="A2" s="2" t="s">
        <v>14</v>
      </c>
    </row>
    <row r="5" spans="1:11" ht="15.75">
      <c r="A5" s="5" t="s">
        <v>13</v>
      </c>
      <c r="B5" s="6">
        <v>0</v>
      </c>
      <c r="C5" s="11" t="s">
        <v>6</v>
      </c>
      <c r="E5" s="7" t="s">
        <v>9</v>
      </c>
      <c r="F5" s="8">
        <f>B5/16*25.4</f>
        <v>0</v>
      </c>
      <c r="G5" s="7" t="s">
        <v>1</v>
      </c>
      <c r="I5" s="7" t="s">
        <v>11</v>
      </c>
      <c r="J5" s="8">
        <f>POWER(F5/2,2)*3.14159265358979</f>
        <v>0</v>
      </c>
      <c r="K5" s="7" t="s">
        <v>2</v>
      </c>
    </row>
    <row r="6" spans="1:11" ht="6" customHeight="1">
      <c r="A6" s="5"/>
      <c r="B6" s="9"/>
      <c r="C6" s="11"/>
      <c r="E6" s="7"/>
      <c r="F6" s="8"/>
      <c r="G6" s="7"/>
      <c r="I6" s="7"/>
      <c r="J6" s="8"/>
      <c r="K6" s="7"/>
    </row>
    <row r="7" spans="1:11" ht="15.75">
      <c r="A7" s="5" t="s">
        <v>10</v>
      </c>
      <c r="B7" s="6">
        <v>0</v>
      </c>
      <c r="C7" s="5" t="s">
        <v>7</v>
      </c>
      <c r="E7" s="7" t="s">
        <v>10</v>
      </c>
      <c r="F7" s="8">
        <f>B7*0.06895</f>
        <v>0</v>
      </c>
      <c r="G7" s="7" t="s">
        <v>3</v>
      </c>
      <c r="I7" s="7" t="s">
        <v>0</v>
      </c>
      <c r="J7" s="10">
        <f>F7*0.195914</f>
        <v>0</v>
      </c>
      <c r="K7" s="7"/>
    </row>
    <row r="10" spans="1:6" ht="18" customHeight="1">
      <c r="A10" s="3" t="s">
        <v>12</v>
      </c>
      <c r="B10" s="4">
        <f>E11*35.31467</f>
        <v>0</v>
      </c>
      <c r="C10" s="3" t="s">
        <v>5</v>
      </c>
      <c r="E10" s="12">
        <f>J5*J7*60</f>
        <v>0</v>
      </c>
      <c r="F10" s="13" t="s">
        <v>4</v>
      </c>
    </row>
    <row r="11" spans="5:6" ht="14.25" customHeight="1">
      <c r="E11" s="12">
        <f>J5*J7*60/1000</f>
        <v>0</v>
      </c>
      <c r="F11" s="13" t="s">
        <v>8</v>
      </c>
    </row>
  </sheetData>
  <sheetProtection password="DCE3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r:id="rId2"/>
  <headerFooter alignWithMargins="0">
    <oddFooter>&amp;R&amp;"Arial,Vet"&amp;8www.gritco.nl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Gritco Equipment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Compressed air consumption</dc:title>
  <dc:subject/>
  <dc:creator>Sander van der Made</dc:creator>
  <cp:keywords/>
  <dc:description>Calculation sheet to determine the compressed air consumption of a blast pot based on the nozzle diameter and blast pressure.</dc:description>
  <cp:lastModifiedBy>Sander van der Made</cp:lastModifiedBy>
  <cp:lastPrinted>2007-04-24T09:38:38Z</cp:lastPrinted>
  <dcterms:created xsi:type="dcterms:W3CDTF">2006-11-23T11:15:32Z</dcterms:created>
  <dcterms:modified xsi:type="dcterms:W3CDTF">2010-11-15T08:39:57Z</dcterms:modified>
  <cp:category/>
  <cp:version/>
  <cp:contentType/>
  <cp:contentStatus/>
</cp:coreProperties>
</file>